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96" yWindow="0" windowWidth="27680" windowHeight="14200" activeTab="0"/>
  </bookViews>
  <sheets>
    <sheet name="parc valor reducido (19-2-2015)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<sst xmlns="http://schemas.openxmlformats.org/spreadsheetml/2006/main" count="66" uniqueCount="42">
  <si>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>superficie registral</t>
  </si>
  <si>
    <t>situación parcela</t>
  </si>
  <si>
    <t>Pda. Benicalap</t>
  </si>
  <si>
    <t>Pda. Malilla</t>
  </si>
  <si>
    <t>Pda. Rambleta</t>
  </si>
  <si>
    <t>Pda. Coscollana</t>
  </si>
  <si>
    <t>Pda. San Jorge</t>
  </si>
  <si>
    <t>Pda. Fabanella</t>
  </si>
  <si>
    <t xml:space="preserve">Pda.de la Rambla de la Cruz Cubierta </t>
  </si>
  <si>
    <t>Pda. Fuente S. Luís</t>
  </si>
  <si>
    <t>VALOR ADOPTADO</t>
  </si>
  <si>
    <t>unitario</t>
  </si>
  <si>
    <t>TOTAL</t>
  </si>
  <si>
    <t>VALOR TOTAL</t>
  </si>
  <si>
    <t>ADOPTADO =</t>
  </si>
  <si>
    <t>*</t>
  </si>
  <si>
    <t>tramo Acequia del Rey</t>
  </si>
  <si>
    <t>tramo Acequia dels Negrets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</si>
  <si>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</si>
  <si>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</si>
  <si>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</si>
  <si>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</si>
  <si>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</si>
  <si>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</si>
  <si>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</si>
  <si>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</si>
  <si>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</si>
  <si>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</si>
  <si>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</si>
  <si>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</si>
  <si>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</si>
  <si>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</si>
  <si>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(16)</t>
  </si>
  <si>
    <t>(15)</t>
  </si>
  <si>
    <t>(17)</t>
  </si>
  <si>
    <t>(18)</t>
  </si>
  <si>
    <t>(19)</t>
  </si>
  <si>
    <t>(20)</t>
  </si>
  <si>
    <t>(21)</t>
  </si>
  <si>
    <t>Entrada Sabater</t>
  </si>
  <si>
    <t xml:space="preserve">TOTAL </t>
  </si>
  <si>
    <t>SUPERFICIE=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</si>
</sst>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#,##0.00&quot;€/m²s&quot;"/>
    <numFmt numFmtId="174" formatCode="#,##0.00\ &quot;m²s&quot;"/>
    <numFmt numFmtId="175" formatCode="[$-C0A]dddd\,\ dd&quot; de &quot;mmmm&quot; de &quot;yyyy"/>
    <numFmt numFmtId="176" formatCode="dd\-mm\-yy;@"/>
    <numFmt numFmtId="177" formatCode="[$-C0A]d\-mmm\-yy;@"/>
    <numFmt numFmtId="178" formatCode="#,##0.00\ &quot;m²&quot;"/>
    <numFmt numFmtId="179" formatCode="#,##0.00\ &quot;€/m²s&quot;"/>
    <numFmt numFmtId="180" formatCode="#,##0.00\ &quot; m²&quot;&quot;€&quot;"/>
    <numFmt numFmtId="181" formatCode="#,##0.00\ &quot; m²&quot;"/>
    <numFmt numFmtId="182" formatCode="#,##0.00&quot;m²&quot;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9" xfId="0" applyFont="1" applyBorder="1" applyAlignment="1">
      <alignment wrapText="1"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1" xfId="0" applyNumberFormat="1" applyBorder="1" applyAlignment="1">
      <alignment horizontal="right" wrapText="1"/>
    </xf>
    <xf numFmtId="179" fontId="1" fillId="33" borderId="15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34" borderId="2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2" fontId="7" fillId="34" borderId="25" xfId="0" applyNumberFormat="1" applyFont="1" applyFill="1" applyBorder="1" applyAlignment="1">
      <alignment/>
    </xf>
    <xf numFmtId="0" fontId="7" fillId="34" borderId="23" xfId="0" applyFont="1" applyFill="1" applyBorder="1" applyAlignment="1">
      <alignment/>
    </xf>
    <xf numFmtId="172" fontId="7" fillId="34" borderId="24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72" fontId="0" fillId="35" borderId="15" xfId="0" applyNumberFormat="1" applyFill="1" applyBorder="1" applyAlignment="1">
      <alignment/>
    </xf>
    <xf numFmtId="172" fontId="7" fillId="36" borderId="15" xfId="0" applyNumberFormat="1" applyFont="1" applyFill="1" applyBorder="1" applyAlignment="1">
      <alignment/>
    </xf>
    <xf numFmtId="172" fontId="0" fillId="35" borderId="15" xfId="0" applyNumberFormat="1" applyFont="1" applyFill="1" applyBorder="1" applyAlignment="1">
      <alignment/>
    </xf>
    <xf numFmtId="172" fontId="7" fillId="36" borderId="14" xfId="0" applyNumberFormat="1" applyFont="1" applyFill="1" applyBorder="1" applyAlignment="1">
      <alignment/>
    </xf>
    <xf numFmtId="172" fontId="0" fillId="35" borderId="14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3" borderId="0" xfId="0" applyFill="1" applyAlignment="1">
      <alignment/>
    </xf>
    <xf numFmtId="170" fontId="0" fillId="35" borderId="11" xfId="49" applyFill="1" applyBorder="1" applyAlignment="1">
      <alignment/>
    </xf>
    <xf numFmtId="179" fontId="6" fillId="33" borderId="14" xfId="0" applyNumberFormat="1" applyFont="1" applyFill="1" applyBorder="1" applyAlignment="1">
      <alignment horizontal="center" vertical="center"/>
    </xf>
    <xf numFmtId="172" fontId="0" fillId="35" borderId="16" xfId="0" applyNumberFormat="1" applyFont="1" applyFill="1" applyBorder="1" applyAlignment="1">
      <alignment/>
    </xf>
    <xf numFmtId="172" fontId="0" fillId="35" borderId="16" xfId="0" applyNumberFormat="1" applyFill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78" fontId="0" fillId="0" borderId="17" xfId="0" applyNumberFormat="1" applyBorder="1" applyAlignment="1">
      <alignment horizontal="right" wrapText="1"/>
    </xf>
    <xf numFmtId="49" fontId="0" fillId="0" borderId="0" xfId="0" applyNumberFormat="1" applyAlignment="1">
      <alignment horizontal="center" vertical="center"/>
    </xf>
    <xf numFmtId="172" fontId="0" fillId="35" borderId="25" xfId="0" applyNumberForma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172" fontId="0" fillId="35" borderId="15" xfId="0" applyNumberFormat="1" applyFill="1" applyBorder="1" applyAlignment="1">
      <alignment horizontal="righ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178" fontId="0" fillId="0" borderId="26" xfId="0" applyNumberFormat="1" applyBorder="1" applyAlignment="1">
      <alignment horizontal="right" vertical="center"/>
    </xf>
    <xf numFmtId="0" fontId="0" fillId="0" borderId="20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27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27" xfId="0" applyNumberFormat="1" applyFill="1" applyBorder="1" applyAlignment="1">
      <alignment horizontal="center" vertical="center"/>
    </xf>
    <xf numFmtId="178" fontId="0" fillId="0" borderId="28" xfId="0" applyNumberFormat="1" applyFill="1" applyBorder="1" applyAlignment="1">
      <alignment/>
    </xf>
    <xf numFmtId="178" fontId="0" fillId="0" borderId="29" xfId="0" applyNumberFormat="1" applyFill="1" applyBorder="1" applyAlignment="1">
      <alignment/>
    </xf>
    <xf numFmtId="172" fontId="0" fillId="35" borderId="25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35" borderId="13" xfId="0" applyNumberFormat="1" applyFill="1" applyBorder="1" applyAlignment="1">
      <alignment vertical="center"/>
    </xf>
    <xf numFmtId="172" fontId="0" fillId="35" borderId="14" xfId="0" applyNumberFormat="1" applyFill="1" applyBorder="1" applyAlignment="1">
      <alignment vertical="center"/>
    </xf>
    <xf numFmtId="178" fontId="0" fillId="0" borderId="28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0" fontId="0" fillId="35" borderId="25" xfId="49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34" borderId="22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78" fontId="0" fillId="0" borderId="31" xfId="0" applyNumberFormat="1" applyBorder="1" applyAlignment="1">
      <alignment/>
    </xf>
    <xf numFmtId="178" fontId="0" fillId="0" borderId="21" xfId="0" applyNumberFormat="1" applyBorder="1" applyAlignment="1">
      <alignment vertical="center"/>
    </xf>
    <xf numFmtId="4" fontId="0" fillId="37" borderId="21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37" borderId="30" xfId="0" applyFont="1" applyFill="1" applyBorder="1" applyAlignment="1">
      <alignment/>
    </xf>
    <xf numFmtId="0" fontId="0" fillId="0" borderId="29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2:J73"/>
  <sheetViews>
    <sheetView tabSelected="1" zoomScale="150" zoomScaleNormal="150" workbookViewId="0" topLeftCell="A42">
      <selection activeCell="D58" sqref="D58"/>
    </sheetView>
  </sheetViews>
  <sheetFormatPr defaultColWidth="11.421875" defaultRowHeight="12.75"/>
  <cols>
    <col min="1" max="1" width="4.7109375" style="0" customWidth="1"/>
    <col min="2" max="2" width="17.7109375" style="0" bestFit="1" customWidth="1"/>
    <col min="3" max="3" width="1.421875" style="0" customWidth="1"/>
    <col min="4" max="4" width="15.421875" style="0" customWidth="1"/>
    <col min="5" max="5" width="1.28515625" style="0" customWidth="1"/>
    <col min="6" max="6" width="1.421875" style="0" customWidth="1"/>
    <col min="7" max="7" width="1.421875" style="3" customWidth="1"/>
    <col min="8" max="8" width="13.421875" style="0" customWidth="1"/>
    <col min="9" max="9" width="20.7109375" style="0" bestFit="1" customWidth="1"/>
    <col min="10" max="10" width="3.7109375" style="65" customWidth="1"/>
  </cols>
  <sheetData>
    <row r="1" ht="12.75" thickBot="1"/>
    <row r="2" spans="2:9" ht="12">
      <c r="B2" s="90" t="s">
        <v>1</v>
      </c>
      <c r="D2" s="67"/>
      <c r="E2" s="9"/>
      <c r="F2" s="9"/>
      <c r="G2" s="12"/>
      <c r="H2" s="88" t="s">
        <v>10</v>
      </c>
      <c r="I2" s="89"/>
    </row>
    <row r="3" spans="2:9" ht="12.75" thickBot="1">
      <c r="B3" s="91"/>
      <c r="D3" s="19" t="s">
        <v>0</v>
      </c>
      <c r="E3" s="18"/>
      <c r="F3" s="9"/>
      <c r="G3" s="11"/>
      <c r="H3" s="32" t="s">
        <v>11</v>
      </c>
      <c r="I3" s="33" t="s">
        <v>12</v>
      </c>
    </row>
    <row r="4" spans="2:8" ht="12">
      <c r="B4" s="21"/>
      <c r="D4" s="18"/>
      <c r="E4" s="18"/>
      <c r="F4" s="9"/>
      <c r="G4" s="11"/>
      <c r="H4" s="3"/>
    </row>
    <row r="5" spans="2:8" ht="18" customHeight="1" thickBot="1">
      <c r="B5" s="38"/>
      <c r="D5" s="9"/>
      <c r="E5" s="9"/>
      <c r="F5" s="9"/>
      <c r="G5" s="11"/>
      <c r="H5" s="3"/>
    </row>
    <row r="6" spans="1:9" ht="16.5" customHeight="1">
      <c r="A6" s="73" t="s">
        <v>18</v>
      </c>
      <c r="B6" s="85" t="s">
        <v>2</v>
      </c>
      <c r="D6" s="93">
        <v>21977</v>
      </c>
      <c r="E6" s="3"/>
      <c r="H6" s="13"/>
      <c r="I6" s="45"/>
    </row>
    <row r="7" spans="1:9" ht="16.5" customHeight="1">
      <c r="A7" s="73"/>
      <c r="B7" s="86"/>
      <c r="D7" s="93"/>
      <c r="E7" s="3"/>
      <c r="H7" s="5"/>
      <c r="I7" s="48">
        <v>5901812.28</v>
      </c>
    </row>
    <row r="8" spans="1:9" ht="39.75" customHeight="1" thickBot="1">
      <c r="A8" s="73"/>
      <c r="B8" s="87"/>
      <c r="D8" s="93"/>
      <c r="E8" s="4"/>
      <c r="F8" s="3"/>
      <c r="H8" s="5"/>
      <c r="I8" s="46"/>
    </row>
    <row r="9" spans="1:9" ht="22.5" customHeight="1" thickBot="1">
      <c r="A9" s="64" t="s">
        <v>19</v>
      </c>
      <c r="B9" s="15" t="s">
        <v>5</v>
      </c>
      <c r="D9" s="92">
        <v>3042</v>
      </c>
      <c r="E9" s="4"/>
      <c r="F9" s="4"/>
      <c r="H9" s="15"/>
      <c r="I9" s="44">
        <v>901518.15</v>
      </c>
    </row>
    <row r="10" spans="4:9" ht="16.5" customHeight="1" thickBot="1">
      <c r="D10" s="57">
        <f>SUM(D6:D9)</f>
        <v>25019</v>
      </c>
      <c r="E10" s="1"/>
      <c r="F10" s="1"/>
      <c r="H10" s="29"/>
      <c r="I10" s="43">
        <f>SUM(I7:I9)</f>
        <v>6803330.430000001</v>
      </c>
    </row>
    <row r="11" spans="2:10" s="3" customFormat="1" ht="15.75" customHeight="1" thickBot="1">
      <c r="B11" s="39"/>
      <c r="D11" s="4"/>
      <c r="E11" s="4"/>
      <c r="J11" s="14"/>
    </row>
    <row r="12" spans="1:9" ht="27" customHeight="1" thickBot="1">
      <c r="A12" s="64" t="s">
        <v>20</v>
      </c>
      <c r="B12" s="20" t="s">
        <v>3</v>
      </c>
      <c r="D12" s="26">
        <v>2493</v>
      </c>
      <c r="E12" s="4"/>
      <c r="F12" s="4"/>
      <c r="G12" s="14"/>
      <c r="H12" s="13"/>
      <c r="I12" s="40">
        <v>1430781.91</v>
      </c>
    </row>
    <row r="13" spans="1:9" ht="24.75" customHeight="1" thickBot="1">
      <c r="A13" s="64" t="s">
        <v>21</v>
      </c>
      <c r="B13" s="6" t="s">
        <v>3</v>
      </c>
      <c r="D13" s="27">
        <v>2493</v>
      </c>
      <c r="E13" s="4"/>
      <c r="F13" s="4"/>
      <c r="H13" s="5"/>
      <c r="I13" s="40">
        <v>1440922.49</v>
      </c>
    </row>
    <row r="14" spans="1:9" ht="23.25" customHeight="1" thickBot="1">
      <c r="A14" s="64" t="s">
        <v>22</v>
      </c>
      <c r="B14" s="58" t="s">
        <v>16</v>
      </c>
      <c r="D14" s="27">
        <v>213</v>
      </c>
      <c r="E14" s="4"/>
      <c r="F14" s="4"/>
      <c r="H14" s="5"/>
      <c r="I14" s="40">
        <v>72426</v>
      </c>
    </row>
    <row r="15" spans="1:9" ht="25.5" customHeight="1" thickBot="1">
      <c r="A15" s="64" t="s">
        <v>23</v>
      </c>
      <c r="B15" s="6" t="s">
        <v>3</v>
      </c>
      <c r="D15" s="28">
        <v>6149.5</v>
      </c>
      <c r="E15" s="4"/>
      <c r="F15" s="4"/>
      <c r="G15" s="4"/>
      <c r="H15" s="5"/>
      <c r="I15" s="40">
        <v>1877279.32</v>
      </c>
    </row>
    <row r="16" spans="1:9" ht="24.75" customHeight="1">
      <c r="A16" s="73" t="s">
        <v>24</v>
      </c>
      <c r="B16" s="7" t="s">
        <v>4</v>
      </c>
      <c r="D16" s="27">
        <v>1388</v>
      </c>
      <c r="E16" s="8"/>
      <c r="F16" s="10"/>
      <c r="H16" s="5"/>
      <c r="I16" s="78">
        <v>1191239.65</v>
      </c>
    </row>
    <row r="17" spans="1:9" ht="27.75" customHeight="1" thickBot="1">
      <c r="A17" s="73"/>
      <c r="B17" s="7" t="s">
        <v>4</v>
      </c>
      <c r="D17" s="27">
        <v>1246</v>
      </c>
      <c r="E17" s="4"/>
      <c r="F17" s="11"/>
      <c r="H17" s="5"/>
      <c r="I17" s="79"/>
    </row>
    <row r="18" spans="1:9" ht="29.25" customHeight="1" thickBot="1">
      <c r="A18" s="64" t="s">
        <v>25</v>
      </c>
      <c r="B18" s="25" t="s">
        <v>8</v>
      </c>
      <c r="D18" s="59">
        <v>985.19</v>
      </c>
      <c r="E18" s="4"/>
      <c r="F18" s="4"/>
      <c r="H18" s="15"/>
      <c r="I18" s="44">
        <v>76097.42</v>
      </c>
    </row>
    <row r="19" spans="4:9" ht="15" customHeight="1" thickBot="1">
      <c r="D19" s="57">
        <f>SUM(D12:D18)</f>
        <v>14967.69</v>
      </c>
      <c r="E19" s="1"/>
      <c r="F19" s="1"/>
      <c r="H19" s="29"/>
      <c r="I19" s="41">
        <f>SUM(I12:I18)</f>
        <v>6088746.789999999</v>
      </c>
    </row>
    <row r="20" spans="2:6" ht="15.75" customHeight="1" thickBot="1">
      <c r="B20" s="47"/>
      <c r="E20" s="1"/>
      <c r="F20" s="1"/>
    </row>
    <row r="21" spans="1:9" ht="12.75" thickBot="1">
      <c r="A21" s="64" t="s">
        <v>26</v>
      </c>
      <c r="B21" s="16" t="s">
        <v>6</v>
      </c>
      <c r="D21" s="26">
        <v>864.33</v>
      </c>
      <c r="E21" s="1"/>
      <c r="F21" s="1"/>
      <c r="H21" s="13"/>
      <c r="I21" s="50">
        <v>224337.85</v>
      </c>
    </row>
    <row r="22" spans="1:9" ht="12.75" thickBot="1">
      <c r="A22" s="64" t="s">
        <v>27</v>
      </c>
      <c r="B22" s="16" t="s">
        <v>6</v>
      </c>
      <c r="D22" s="27">
        <v>864.33</v>
      </c>
      <c r="F22" s="1"/>
      <c r="H22" s="5"/>
      <c r="I22" s="50">
        <v>224337.85</v>
      </c>
    </row>
    <row r="23" spans="1:9" ht="12.75" thickBot="1">
      <c r="A23" s="64" t="s">
        <v>28</v>
      </c>
      <c r="B23" s="16" t="s">
        <v>6</v>
      </c>
      <c r="D23" s="27">
        <v>864.33</v>
      </c>
      <c r="F23" s="1"/>
      <c r="H23" s="5"/>
      <c r="I23" s="50">
        <v>224337.85</v>
      </c>
    </row>
    <row r="24" spans="1:9" ht="12">
      <c r="A24" s="73" t="s">
        <v>29</v>
      </c>
      <c r="B24" s="13"/>
      <c r="D24" s="80">
        <v>5078.79</v>
      </c>
      <c r="F24" s="1"/>
      <c r="H24" s="5"/>
      <c r="I24" s="83">
        <v>1050233.39</v>
      </c>
    </row>
    <row r="25" spans="1:9" ht="12">
      <c r="A25" s="73"/>
      <c r="B25" s="5"/>
      <c r="D25" s="81"/>
      <c r="H25" s="5"/>
      <c r="I25" s="84"/>
    </row>
    <row r="26" spans="1:9" ht="12">
      <c r="A26" s="73"/>
      <c r="B26" s="5" t="s">
        <v>6</v>
      </c>
      <c r="D26" s="81"/>
      <c r="H26" s="5"/>
      <c r="I26" s="84"/>
    </row>
    <row r="27" spans="1:9" ht="12">
      <c r="A27" s="73"/>
      <c r="B27" s="5"/>
      <c r="D27" s="81"/>
      <c r="H27" s="5"/>
      <c r="I27" s="84"/>
    </row>
    <row r="28" spans="1:9" ht="12.75" thickBot="1">
      <c r="A28" s="73"/>
      <c r="B28" s="15"/>
      <c r="D28" s="82"/>
      <c r="H28" s="5"/>
      <c r="I28" s="84"/>
    </row>
    <row r="29" spans="1:9" ht="3.75" customHeight="1">
      <c r="A29" s="73" t="s">
        <v>30</v>
      </c>
      <c r="B29" s="13"/>
      <c r="D29" s="74">
        <v>3968.47</v>
      </c>
      <c r="H29" s="5"/>
      <c r="I29" s="76">
        <v>348452.89</v>
      </c>
    </row>
    <row r="30" spans="1:9" ht="12.75" thickBot="1">
      <c r="A30" s="73"/>
      <c r="B30" s="15" t="s">
        <v>6</v>
      </c>
      <c r="D30" s="75"/>
      <c r="H30" s="5"/>
      <c r="I30" s="77"/>
    </row>
    <row r="31" spans="1:9" ht="15.75" customHeight="1" thickBot="1">
      <c r="A31" s="64" t="s">
        <v>31</v>
      </c>
      <c r="B31" s="16" t="s">
        <v>6</v>
      </c>
      <c r="D31" s="27">
        <v>7062</v>
      </c>
      <c r="H31" s="5"/>
      <c r="I31" s="51">
        <v>657366.51</v>
      </c>
    </row>
    <row r="32" spans="1:9" ht="12.75" thickBot="1">
      <c r="A32" s="73" t="s">
        <v>33</v>
      </c>
      <c r="B32" s="17" t="s">
        <v>6</v>
      </c>
      <c r="D32" s="27">
        <v>230</v>
      </c>
      <c r="H32" s="5"/>
      <c r="I32" s="61">
        <v>147670.59</v>
      </c>
    </row>
    <row r="33" spans="1:9" ht="12.75" thickBot="1">
      <c r="A33" s="73"/>
      <c r="B33" s="17" t="s">
        <v>6</v>
      </c>
      <c r="D33" s="27">
        <v>175</v>
      </c>
      <c r="H33" s="5"/>
      <c r="I33" s="61">
        <v>110950.93</v>
      </c>
    </row>
    <row r="34" spans="1:9" ht="22.5" thickBot="1">
      <c r="A34" s="64" t="s">
        <v>32</v>
      </c>
      <c r="B34" s="62" t="s">
        <v>17</v>
      </c>
      <c r="C34" s="3"/>
      <c r="D34" s="66">
        <v>268.8</v>
      </c>
      <c r="H34" s="15"/>
      <c r="I34" s="51">
        <v>16685.27</v>
      </c>
    </row>
    <row r="35" spans="1:10" s="3" customFormat="1" ht="12.75" thickBot="1">
      <c r="A35" s="14"/>
      <c r="D35" s="53">
        <f>SUM(D21:D34)</f>
        <v>19376.05</v>
      </c>
      <c r="H35" s="49"/>
      <c r="I35" s="41">
        <f>SUM(I21:I34)</f>
        <v>3004373.13</v>
      </c>
      <c r="J35" s="14"/>
    </row>
    <row r="36" spans="1:3" ht="12.75" thickBot="1">
      <c r="A36" s="65"/>
      <c r="B36" s="47"/>
      <c r="C36" s="47"/>
    </row>
    <row r="37" spans="1:9" ht="12.75" thickBot="1">
      <c r="A37" s="73" t="s">
        <v>34</v>
      </c>
      <c r="B37" s="22" t="s">
        <v>7</v>
      </c>
      <c r="D37" s="26">
        <v>989.5</v>
      </c>
      <c r="H37" s="30"/>
      <c r="I37" s="40">
        <v>413399.7</v>
      </c>
    </row>
    <row r="38" spans="1:9" ht="12.75" thickBot="1">
      <c r="A38" s="73"/>
      <c r="B38" s="23" t="s">
        <v>7</v>
      </c>
      <c r="D38" s="27">
        <v>4463.4</v>
      </c>
      <c r="H38" s="2"/>
      <c r="I38" s="40">
        <v>1791798.12</v>
      </c>
    </row>
    <row r="39" spans="1:9" ht="12.75" thickBot="1">
      <c r="A39" s="73"/>
      <c r="B39" s="23" t="s">
        <v>7</v>
      </c>
      <c r="D39" s="27">
        <v>499</v>
      </c>
      <c r="H39" s="2"/>
      <c r="I39" s="40">
        <v>199310.58</v>
      </c>
    </row>
    <row r="40" spans="1:9" ht="12.75" thickBot="1">
      <c r="A40" s="73"/>
      <c r="B40" s="23" t="s">
        <v>7</v>
      </c>
      <c r="D40" s="27">
        <v>1757</v>
      </c>
      <c r="H40" s="2"/>
      <c r="I40" s="40">
        <v>551199.6</v>
      </c>
    </row>
    <row r="41" spans="1:9" ht="12.75" thickBot="1">
      <c r="A41" s="73"/>
      <c r="B41" s="23" t="s">
        <v>7</v>
      </c>
      <c r="D41" s="27">
        <v>496.92</v>
      </c>
      <c r="H41" s="2"/>
      <c r="I41" s="40">
        <v>119170.95</v>
      </c>
    </row>
    <row r="42" spans="1:9" ht="21" customHeight="1" thickBot="1">
      <c r="A42" s="73"/>
      <c r="B42" s="54" t="s">
        <v>7</v>
      </c>
      <c r="C42" s="55"/>
      <c r="D42" s="56">
        <v>789</v>
      </c>
      <c r="E42" s="55"/>
      <c r="F42" s="55"/>
      <c r="H42" s="2"/>
      <c r="I42" s="63">
        <v>322615.53</v>
      </c>
    </row>
    <row r="43" spans="1:9" ht="12.75" thickBot="1">
      <c r="A43" s="73"/>
      <c r="B43" s="23" t="s">
        <v>7</v>
      </c>
      <c r="D43" s="27">
        <v>4579</v>
      </c>
      <c r="H43" s="2"/>
      <c r="I43" s="40">
        <v>1800397.63</v>
      </c>
    </row>
    <row r="44" spans="1:9" ht="12.75" thickBot="1">
      <c r="A44" s="73"/>
      <c r="B44" s="23" t="s">
        <v>7</v>
      </c>
      <c r="D44" s="27">
        <v>414</v>
      </c>
      <c r="G44" s="3" t="s">
        <v>15</v>
      </c>
      <c r="H44" s="2"/>
      <c r="I44" s="40">
        <v>165359.88</v>
      </c>
    </row>
    <row r="45" spans="1:9" ht="12.75" thickBot="1">
      <c r="A45" s="73"/>
      <c r="B45" s="23" t="s">
        <v>7</v>
      </c>
      <c r="D45" s="27">
        <v>687</v>
      </c>
      <c r="H45" s="2"/>
      <c r="I45" s="40">
        <v>274401.54</v>
      </c>
    </row>
    <row r="46" spans="1:9" ht="12.75" thickBot="1">
      <c r="A46" s="73"/>
      <c r="B46" s="23" t="s">
        <v>7</v>
      </c>
      <c r="D46" s="27">
        <v>415</v>
      </c>
      <c r="G46" s="3" t="s">
        <v>15</v>
      </c>
      <c r="H46" s="2"/>
      <c r="I46" s="40">
        <v>165759.3</v>
      </c>
    </row>
    <row r="47" spans="1:9" ht="12.75" thickBot="1">
      <c r="A47" s="73"/>
      <c r="B47" s="23" t="s">
        <v>7</v>
      </c>
      <c r="D47" s="27">
        <v>1440.35</v>
      </c>
      <c r="H47" s="2"/>
      <c r="I47" s="40">
        <v>575304.6</v>
      </c>
    </row>
    <row r="48" spans="1:9" ht="12.75" thickBot="1">
      <c r="A48" s="73"/>
      <c r="B48" s="24" t="s">
        <v>7</v>
      </c>
      <c r="D48" s="52">
        <v>38</v>
      </c>
      <c r="H48" s="31"/>
      <c r="I48" s="40">
        <v>15177.96</v>
      </c>
    </row>
    <row r="49" spans="4:9" ht="12.75" thickBot="1">
      <c r="D49" s="57">
        <f>SUM(D37:D48)</f>
        <v>16568.17</v>
      </c>
      <c r="H49" s="29"/>
      <c r="I49" s="43">
        <f>SUM(I37:I48)</f>
        <v>6393895.39</v>
      </c>
    </row>
    <row r="50" ht="12.75" thickBot="1">
      <c r="B50" s="47"/>
    </row>
    <row r="51" spans="1:9" ht="12.75" thickBot="1">
      <c r="A51" s="60" t="s">
        <v>35</v>
      </c>
      <c r="B51" s="16" t="s">
        <v>9</v>
      </c>
      <c r="D51" s="26">
        <v>963.26</v>
      </c>
      <c r="H51" s="29"/>
      <c r="I51" s="42">
        <v>418000.66</v>
      </c>
    </row>
    <row r="52" spans="1:9" ht="12.75" thickBot="1">
      <c r="A52" s="60" t="s">
        <v>36</v>
      </c>
      <c r="B52" s="16" t="s">
        <v>9</v>
      </c>
      <c r="D52" s="27">
        <v>1969.7</v>
      </c>
      <c r="H52" s="29"/>
      <c r="I52" s="42">
        <v>854711.32</v>
      </c>
    </row>
    <row r="53" spans="1:9" ht="12.75" thickBot="1">
      <c r="A53" s="60" t="s">
        <v>37</v>
      </c>
      <c r="B53" s="16" t="s">
        <v>9</v>
      </c>
      <c r="D53" s="27">
        <v>2518.22</v>
      </c>
      <c r="H53" s="29"/>
      <c r="I53" s="42">
        <v>1457021.12</v>
      </c>
    </row>
    <row r="54" spans="1:9" ht="12.75" thickBot="1">
      <c r="A54" s="70" t="s">
        <v>38</v>
      </c>
      <c r="B54" s="71" t="s">
        <v>39</v>
      </c>
      <c r="D54" s="27">
        <v>1029.65</v>
      </c>
      <c r="H54" s="29"/>
      <c r="I54" s="42">
        <v>302135.37</v>
      </c>
    </row>
    <row r="55" spans="1:9" ht="12.75" thickBot="1">
      <c r="A55" s="70"/>
      <c r="B55" s="72"/>
      <c r="D55" s="52">
        <v>1116</v>
      </c>
      <c r="H55" s="29"/>
      <c r="I55" s="42">
        <v>297864.63</v>
      </c>
    </row>
    <row r="56" spans="2:9" ht="12.75" thickBot="1">
      <c r="B56" s="3"/>
      <c r="D56" s="57">
        <f>SUM(D51:D55)</f>
        <v>7596.83</v>
      </c>
      <c r="I56" s="41">
        <f>SUM(I51:I55)</f>
        <v>3329733.1</v>
      </c>
    </row>
    <row r="57" spans="4:9" ht="12">
      <c r="D57" s="95"/>
      <c r="H57" s="34" t="s">
        <v>13</v>
      </c>
      <c r="I57" s="35"/>
    </row>
    <row r="58" spans="2:9" ht="12.75" thickBot="1">
      <c r="B58" s="69" t="s">
        <v>40</v>
      </c>
      <c r="C58" s="69"/>
      <c r="D58" s="94">
        <f>D56+D49+D35+D19+D10</f>
        <v>83527.74</v>
      </c>
      <c r="F58" s="14"/>
      <c r="H58" s="36" t="s">
        <v>14</v>
      </c>
      <c r="I58" s="37">
        <f>I56+I49+I35+I19+I10</f>
        <v>25620078.84</v>
      </c>
    </row>
    <row r="59" spans="2:6" ht="12">
      <c r="B59" s="69" t="s">
        <v>41</v>
      </c>
      <c r="C59" s="69"/>
      <c r="D59" s="96"/>
      <c r="F59" s="14"/>
    </row>
    <row r="60" ht="12">
      <c r="D60" s="97"/>
    </row>
    <row r="61" ht="12">
      <c r="D61" s="3"/>
    </row>
    <row r="62" ht="12">
      <c r="D62" s="3"/>
    </row>
    <row r="63" ht="12">
      <c r="D63" s="3"/>
    </row>
    <row r="64" ht="12">
      <c r="D64" s="68"/>
    </row>
    <row r="65" ht="12">
      <c r="D65" s="68"/>
    </row>
    <row r="70" ht="12">
      <c r="E70" s="3"/>
    </row>
    <row r="71" ht="12">
      <c r="E71" s="3"/>
    </row>
    <row r="72" ht="12">
      <c r="E72" s="3"/>
    </row>
    <row r="73" ht="12">
      <c r="E73" s="3"/>
    </row>
  </sheetData>
  <sheetProtection/>
  <mergeCells count="17">
    <mergeCell ref="A6:A8"/>
    <mergeCell ref="B6:B8"/>
    <mergeCell ref="H2:I2"/>
    <mergeCell ref="D6:D8"/>
    <mergeCell ref="B2:B3"/>
    <mergeCell ref="I29:I30"/>
    <mergeCell ref="I16:I17"/>
    <mergeCell ref="A24:A28"/>
    <mergeCell ref="D24:D28"/>
    <mergeCell ref="I24:I28"/>
    <mergeCell ref="A16:A17"/>
    <mergeCell ref="A54:A55"/>
    <mergeCell ref="B54:B55"/>
    <mergeCell ref="A37:A48"/>
    <mergeCell ref="A29:A30"/>
    <mergeCell ref="D29:D30"/>
    <mergeCell ref="A32:A33"/>
  </mergeCells>
  <printOptions horizontalCentered="1" verticalCentered="1"/>
  <pageMargins left="0.3937007874015748" right="0.35433070866141736" top="0.984251968503937" bottom="0.54" header="0.35433070866141736" footer="0"/>
  <pageSetup orientation="landscape" paperSize="8" scale="70"/>
  <headerFooter alignWithMargins="0">
    <oddHeader>&amp;CPARCELAS PERMUTA  MESTALLA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gabinete de alcaldia</cp:lastModifiedBy>
  <cp:lastPrinted>2012-07-26T11:26:40Z</cp:lastPrinted>
  <dcterms:created xsi:type="dcterms:W3CDTF">2007-06-18T06:39:16Z</dcterms:created>
  <dcterms:modified xsi:type="dcterms:W3CDTF">2015-03-10T17:07:38Z</dcterms:modified>
  <cp:category/>
  <cp:version/>
  <cp:contentType/>
  <cp:contentStatus/>
</cp:coreProperties>
</file>